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dmila\Desktop\"/>
    </mc:Choice>
  </mc:AlternateContent>
  <bookViews>
    <workbookView xWindow="0" yWindow="0" windowWidth="24165" windowHeight="86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26" i="1" l="1"/>
  <c r="B78" i="1" l="1"/>
  <c r="D73" i="1"/>
  <c r="C73" i="1"/>
  <c r="B73" i="1"/>
  <c r="D78" i="1" l="1"/>
  <c r="C78" i="1"/>
</calcChain>
</file>

<file path=xl/sharedStrings.xml><?xml version="1.0" encoding="utf-8"?>
<sst xmlns="http://schemas.openxmlformats.org/spreadsheetml/2006/main" count="99" uniqueCount="78">
  <si>
    <t>příjmy</t>
  </si>
  <si>
    <t>PARAGRAF - závazné ukazatele</t>
  </si>
  <si>
    <t>schválený rozpočet 2017</t>
  </si>
  <si>
    <t>návrh rozpočtu  2018</t>
  </si>
  <si>
    <t>výsledek k 31.10.2017</t>
  </si>
  <si>
    <t>0000 daňové příjmy</t>
  </si>
  <si>
    <t>3631 veřejné osvětlení</t>
  </si>
  <si>
    <t>3639 komunální služby a územní rozv.</t>
  </si>
  <si>
    <t>3722 sběr a svoz komunál.odpadu</t>
  </si>
  <si>
    <t>3725 využívání komun.odpadů</t>
  </si>
  <si>
    <t>6171 činnost místní správy</t>
  </si>
  <si>
    <t>6310 obecné příjmy a výdaje z fin.oper.</t>
  </si>
  <si>
    <t>výdaje</t>
  </si>
  <si>
    <t>PARAGRAF - Závazné ukazatele</t>
  </si>
  <si>
    <t>návrh rozpočtu 2018</t>
  </si>
  <si>
    <t>2212 komunikace</t>
  </si>
  <si>
    <t>2310 vodní hospodářství</t>
  </si>
  <si>
    <t>2321 odvádění a čištění odpadních vod</t>
  </si>
  <si>
    <t>3613 nebytové hospodářství</t>
  </si>
  <si>
    <t>3722 Sběr a svoz komunálních odpadů</t>
  </si>
  <si>
    <t>4359 ostatní služby v obl.soc.péče</t>
  </si>
  <si>
    <t>5212 ochrana obyvatelstva</t>
  </si>
  <si>
    <t>8124 splátky dl.úvěr od ČS</t>
  </si>
  <si>
    <t>financování</t>
  </si>
  <si>
    <t>8115 změna stavu bank.účtů</t>
  </si>
  <si>
    <t>Sejmuto po schválení rozpočtu na rok 2018</t>
  </si>
  <si>
    <t>V souladu se zákonem č.250/2000 Sb., o rozpočtových pravidlech územních rozpočtů sdělujeme, že návrh rozpočtu Obce Dolní Olešnice</t>
  </si>
  <si>
    <t>Třída 2 - Nedaňové příjmy</t>
  </si>
  <si>
    <t xml:space="preserve"> Třída 1 - Daňové příjmy</t>
  </si>
  <si>
    <t>Třída 4 - Přijaté dotace</t>
  </si>
  <si>
    <t>Třída 5 - provozní výdaje</t>
  </si>
  <si>
    <t>Třída 6 - Kapitálové výdaje</t>
  </si>
  <si>
    <t>Třída 8   - financování</t>
  </si>
  <si>
    <t xml:space="preserve"> je v elektronické podobě zveřejněn na  www.dolniolesnice.cz a v listinné podobě je k nahlédnutí v kanceláři OÚ v úředních hodinách.</t>
  </si>
  <si>
    <t>6402 finanční vypořádání minulých let</t>
  </si>
  <si>
    <t>Návrh rozpočtu Obce Chotěvice na rok 2018 v závazných ukazatelích (§)</t>
  </si>
  <si>
    <t>1012 zemědělství</t>
  </si>
  <si>
    <t>2122 druhotné suroviny</t>
  </si>
  <si>
    <t>2143 cestovní ruch</t>
  </si>
  <si>
    <t>2411 pošta Partner</t>
  </si>
  <si>
    <t>3612 bytové hospodářství</t>
  </si>
  <si>
    <t xml:space="preserve">3632 pohřebnictví </t>
  </si>
  <si>
    <t>6330 vlastní fondy převody</t>
  </si>
  <si>
    <t>Třída 3 - Kapitálové příjmy</t>
  </si>
  <si>
    <t>1012 prodej pozemků</t>
  </si>
  <si>
    <t>upravený rozpočet 2017</t>
  </si>
  <si>
    <t>výsledek k 31.12.2017</t>
  </si>
  <si>
    <t>Dotace SR</t>
  </si>
  <si>
    <t>1014 zvířata</t>
  </si>
  <si>
    <t>2219 chodníky</t>
  </si>
  <si>
    <t>3113 základní škola</t>
  </si>
  <si>
    <t>3319 kronika</t>
  </si>
  <si>
    <t>3330 církev</t>
  </si>
  <si>
    <t>3419 TJ Sokol</t>
  </si>
  <si>
    <t>3632 pohřebnictví</t>
  </si>
  <si>
    <t>6310 služba peněžních ústavů</t>
  </si>
  <si>
    <t>6330 převody vlastním fondům</t>
  </si>
  <si>
    <t>6409 ostatní činnost</t>
  </si>
  <si>
    <t>1012 nákup pozemků</t>
  </si>
  <si>
    <t>2212 silnice sjezd hřiště</t>
  </si>
  <si>
    <t>6402 doplatek voleb 2017</t>
  </si>
  <si>
    <t>3399 kultura- zařízení kuchyně</t>
  </si>
  <si>
    <t>3631 veřejné osvětlení projekt</t>
  </si>
  <si>
    <t>3613 prodejna zařízení</t>
  </si>
  <si>
    <t>3613 obchod inventář</t>
  </si>
  <si>
    <t>2219 cyklo "Labská "</t>
  </si>
  <si>
    <t>2221 autobusová zastávka</t>
  </si>
  <si>
    <t>3699 lokalita 11 rodinných domků</t>
  </si>
  <si>
    <t>3399 ostatní záležitosti kultury</t>
  </si>
  <si>
    <t>3639 komunální služby a územní rozvoj</t>
  </si>
  <si>
    <t>6114 volby o Parlamentu ČR</t>
  </si>
  <si>
    <t>6118 volba prezidenta republiky</t>
  </si>
  <si>
    <t>6112 zastupitelstvo obce</t>
  </si>
  <si>
    <t>6399 ostatní finanční operace daň obec</t>
  </si>
  <si>
    <t>3612 pečovatelský dům</t>
  </si>
  <si>
    <t>2221 dopravní obslužnost</t>
  </si>
  <si>
    <t>Vyvěšeno na úřední desce dne  6. března 2018</t>
  </si>
  <si>
    <t>Vyvěšeno na elektronické úřadní desce dne 6. března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</si>
</sst>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44" fontId="0" fillId="0" borderId="11" xfId="0" applyNumberFormat="1" applyBorder="1"/>
    <xf numFmtId="0" fontId="0" fillId="0" borderId="12" xfId="0" applyBorder="1"/>
    <xf numFmtId="0" fontId="0" fillId="0" borderId="14" xfId="0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15" xfId="0" applyBorder="1"/>
    <xf numFmtId="0" fontId="0" fillId="0" borderId="18" xfId="0" applyBorder="1"/>
    <xf numFmtId="44" fontId="0" fillId="0" borderId="18" xfId="0" applyNumberFormat="1" applyBorder="1"/>
    <xf numFmtId="0" fontId="1" fillId="0" borderId="0" xfId="0" applyFont="1"/>
    <xf numFmtId="0" fontId="0" fillId="0" borderId="22" xfId="0" applyBorder="1"/>
    <xf numFmtId="44" fontId="0" fillId="0" borderId="20" xfId="0" applyNumberFormat="1" applyBorder="1"/>
    <xf numFmtId="0" fontId="1" fillId="0" borderId="22" xfId="0" applyFont="1" applyBorder="1"/>
    <xf numFmtId="44" fontId="1" fillId="0" borderId="19" xfId="0" applyNumberFormat="1" applyFont="1" applyBorder="1"/>
    <xf numFmtId="44" fontId="1" fillId="0" borderId="23" xfId="0" applyNumberFormat="1" applyFont="1" applyBorder="1"/>
    <xf numFmtId="44" fontId="1" fillId="0" borderId="1" xfId="0" applyNumberFormat="1" applyFont="1" applyBorder="1"/>
    <xf numFmtId="44" fontId="0" fillId="0" borderId="24" xfId="0" applyNumberFormat="1" applyBorder="1"/>
    <xf numFmtId="44" fontId="1" fillId="0" borderId="25" xfId="0" applyNumberFormat="1" applyFont="1" applyBorder="1"/>
    <xf numFmtId="44" fontId="0" fillId="0" borderId="2" xfId="0" applyNumberFormat="1" applyBorder="1"/>
    <xf numFmtId="0" fontId="1" fillId="0" borderId="26" xfId="0" applyFont="1" applyBorder="1"/>
    <xf numFmtId="44" fontId="1" fillId="0" borderId="26" xfId="0" applyNumberFormat="1" applyFont="1" applyBorder="1"/>
    <xf numFmtId="44" fontId="1" fillId="0" borderId="21" xfId="0" applyNumberFormat="1" applyFont="1" applyBorder="1"/>
    <xf numFmtId="0" fontId="0" fillId="0" borderId="14" xfId="0" applyBorder="1" applyAlignment="1">
      <alignment wrapText="1"/>
    </xf>
    <xf numFmtId="0" fontId="1" fillId="0" borderId="9" xfId="0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2" fillId="0" borderId="5" xfId="0" applyFont="1" applyBorder="1"/>
    <xf numFmtId="44" fontId="1" fillId="0" borderId="5" xfId="0" applyNumberFormat="1" applyFont="1" applyBorder="1"/>
    <xf numFmtId="0" fontId="2" fillId="0" borderId="15" xfId="0" applyFont="1" applyBorder="1"/>
    <xf numFmtId="44" fontId="0" fillId="0" borderId="27" xfId="0" applyNumberFormat="1" applyBorder="1"/>
    <xf numFmtId="0" fontId="2" fillId="0" borderId="27" xfId="0" applyFont="1" applyBorder="1"/>
    <xf numFmtId="0" fontId="0" fillId="0" borderId="28" xfId="0" applyBorder="1"/>
    <xf numFmtId="44" fontId="1" fillId="0" borderId="29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5" xfId="0" applyBorder="1"/>
    <xf numFmtId="0" fontId="2" fillId="0" borderId="24" xfId="0" applyFont="1" applyBorder="1"/>
    <xf numFmtId="0" fontId="1" fillId="0" borderId="1" xfId="0" applyFont="1" applyBorder="1"/>
    <xf numFmtId="44" fontId="1" fillId="0" borderId="31" xfId="0" applyNumberFormat="1" applyFont="1" applyBorder="1"/>
    <xf numFmtId="0" fontId="0" fillId="0" borderId="0" xfId="0" applyBorder="1"/>
    <xf numFmtId="44" fontId="0" fillId="0" borderId="0" xfId="0" applyNumberFormat="1" applyBorder="1"/>
    <xf numFmtId="0" fontId="0" fillId="0" borderId="15" xfId="0" applyFont="1" applyBorder="1"/>
    <xf numFmtId="0" fontId="0" fillId="0" borderId="32" xfId="0" applyBorder="1"/>
    <xf numFmtId="0" fontId="1" fillId="0" borderId="33" xfId="0" applyFont="1" applyBorder="1"/>
    <xf numFmtId="3" fontId="1" fillId="0" borderId="27" xfId="0" applyNumberFormat="1" applyFont="1" applyBorder="1"/>
    <xf numFmtId="8" fontId="0" fillId="0" borderId="18" xfId="0" applyNumberFormat="1" applyBorder="1"/>
    <xf numFmtId="8" fontId="0" fillId="0" borderId="15" xfId="0" applyNumberFormat="1" applyFont="1" applyBorder="1"/>
    <xf numFmtId="8" fontId="0" fillId="0" borderId="15" xfId="0" applyNumberFormat="1" applyBorder="1"/>
    <xf numFmtId="44" fontId="0" fillId="0" borderId="26" xfId="0" applyNumberFormat="1" applyBorder="1"/>
    <xf numFmtId="44" fontId="0" fillId="0" borderId="36" xfId="0" applyNumberFormat="1" applyBorder="1"/>
    <xf numFmtId="3" fontId="0" fillId="0" borderId="26" xfId="0" applyNumberFormat="1" applyFont="1" applyBorder="1"/>
    <xf numFmtId="44" fontId="1" fillId="0" borderId="37" xfId="0" applyNumberFormat="1" applyFont="1" applyBorder="1"/>
    <xf numFmtId="0" fontId="0" fillId="0" borderId="37" xfId="0" applyFont="1" applyBorder="1"/>
    <xf numFmtId="8" fontId="0" fillId="0" borderId="37" xfId="0" applyNumberFormat="1" applyFont="1" applyBorder="1"/>
    <xf numFmtId="8" fontId="0" fillId="0" borderId="28" xfId="0" applyNumberFormat="1" applyBorder="1"/>
    <xf numFmtId="8" fontId="0" fillId="0" borderId="14" xfId="0" applyNumberFormat="1" applyBorder="1"/>
    <xf numFmtId="8" fontId="0" fillId="0" borderId="14" xfId="0" applyNumberFormat="1" applyBorder="1" applyAlignment="1">
      <alignment wrapText="1"/>
    </xf>
    <xf numFmtId="8" fontId="0" fillId="0" borderId="5" xfId="0" applyNumberFormat="1" applyBorder="1"/>
    <xf numFmtId="0" fontId="0" fillId="0" borderId="5" xfId="0" applyFont="1" applyBorder="1"/>
    <xf numFmtId="8" fontId="0" fillId="0" borderId="5" xfId="0" applyNumberFormat="1" applyFont="1" applyBorder="1"/>
    <xf numFmtId="8" fontId="0" fillId="0" borderId="10" xfId="0" applyNumberFormat="1" applyBorder="1"/>
    <xf numFmtId="8" fontId="0" fillId="0" borderId="35" xfId="0" applyNumberFormat="1" applyBorder="1"/>
    <xf numFmtId="8" fontId="0" fillId="0" borderId="33" xfId="0" applyNumberFormat="1" applyBorder="1"/>
    <xf numFmtId="8" fontId="1" fillId="0" borderId="1" xfId="0" applyNumberFormat="1" applyFont="1" applyBorder="1"/>
    <xf numFmtId="0" fontId="0" fillId="0" borderId="26" xfId="0" applyFont="1" applyBorder="1"/>
    <xf numFmtId="44" fontId="0" fillId="0" borderId="37" xfId="0" applyNumberFormat="1" applyFont="1" applyBorder="1"/>
    <xf numFmtId="8" fontId="1" fillId="0" borderId="34" xfId="0" applyNumberFormat="1" applyFont="1" applyBorder="1"/>
    <xf numFmtId="44" fontId="3" fillId="0" borderId="5" xfId="0" applyNumberFormat="1" applyFont="1" applyBorder="1"/>
    <xf numFmtId="44" fontId="3" fillId="0" borderId="10" xfId="0" applyNumberFormat="1" applyFont="1" applyBorder="1"/>
    <xf numFmtId="44" fontId="3" fillId="0" borderId="19" xfId="0" applyNumberFormat="1" applyFont="1" applyBorder="1"/>
    <xf numFmtId="8" fontId="0" fillId="0" borderId="34" xfId="0" applyNumberFormat="1" applyBorder="1"/>
    <xf numFmtId="44" fontId="3" fillId="0" borderId="13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48" workbookViewId="0">
      <selection activeCell="E55" sqref="E55"/>
    </sheetView>
  </sheetViews>
  <sheetFormatPr defaultRowHeight="15" x14ac:dyDescent="0.25"/>
  <cols>
    <col min="1" max="1" width="37.28515625" customWidth="1"/>
    <col min="2" max="2" width="23" customWidth="1"/>
    <col min="3" max="3" width="22.140625" style="1" customWidth="1"/>
    <col min="4" max="4" width="20" style="1" customWidth="1"/>
    <col min="5" max="5" width="20.28515625" style="1" customWidth="1"/>
  </cols>
  <sheetData>
    <row r="1" spans="1:5" x14ac:dyDescent="0.25">
      <c r="A1" s="82" t="s">
        <v>35</v>
      </c>
      <c r="B1" s="82"/>
      <c r="C1" s="82"/>
      <c r="D1" s="82"/>
      <c r="E1" s="82"/>
    </row>
    <row r="2" spans="1:5" ht="15.75" thickBot="1" x14ac:dyDescent="0.3"/>
    <row r="3" spans="1:5" ht="16.149999999999999" customHeight="1" x14ac:dyDescent="0.25">
      <c r="A3" s="6" t="s">
        <v>0</v>
      </c>
      <c r="B3" s="52" t="s">
        <v>0</v>
      </c>
      <c r="C3" s="7" t="s">
        <v>0</v>
      </c>
      <c r="D3" s="7" t="s">
        <v>0</v>
      </c>
      <c r="E3" s="8" t="s">
        <v>0</v>
      </c>
    </row>
    <row r="4" spans="1:5" s="19" customFormat="1" x14ac:dyDescent="0.25">
      <c r="A4" s="33" t="s">
        <v>1</v>
      </c>
      <c r="B4" s="53" t="s">
        <v>2</v>
      </c>
      <c r="C4" s="34" t="s">
        <v>45</v>
      </c>
      <c r="D4" s="34" t="s">
        <v>46</v>
      </c>
      <c r="E4" s="35" t="s">
        <v>3</v>
      </c>
    </row>
    <row r="5" spans="1:5" s="19" customFormat="1" x14ac:dyDescent="0.25">
      <c r="A5" s="36" t="s">
        <v>28</v>
      </c>
      <c r="B5" s="36"/>
      <c r="C5" s="37"/>
      <c r="D5" s="37"/>
      <c r="E5" s="37"/>
    </row>
    <row r="6" spans="1:5" x14ac:dyDescent="0.25">
      <c r="A6" s="17" t="s">
        <v>5</v>
      </c>
      <c r="B6" s="55">
        <v>12398220</v>
      </c>
      <c r="C6" s="18">
        <v>13842250</v>
      </c>
      <c r="D6" s="18">
        <v>13842291.18</v>
      </c>
      <c r="E6" s="4">
        <v>13707600</v>
      </c>
    </row>
    <row r="7" spans="1:5" x14ac:dyDescent="0.25">
      <c r="A7" s="38" t="s">
        <v>27</v>
      </c>
      <c r="B7" s="38"/>
      <c r="C7" s="13"/>
      <c r="D7" s="13"/>
      <c r="E7" s="15"/>
    </row>
    <row r="8" spans="1:5" x14ac:dyDescent="0.25">
      <c r="A8" s="51" t="s">
        <v>36</v>
      </c>
      <c r="B8" s="13">
        <v>65000</v>
      </c>
      <c r="C8" s="13">
        <v>72690</v>
      </c>
      <c r="D8" s="13">
        <v>82645</v>
      </c>
      <c r="E8" s="15">
        <v>100000</v>
      </c>
    </row>
    <row r="9" spans="1:5" x14ac:dyDescent="0.25">
      <c r="A9" s="51" t="s">
        <v>37</v>
      </c>
      <c r="B9" s="56">
        <v>8000</v>
      </c>
      <c r="C9" s="13">
        <v>100770</v>
      </c>
      <c r="D9" s="13">
        <v>100773</v>
      </c>
      <c r="E9" s="15">
        <v>8000</v>
      </c>
    </row>
    <row r="10" spans="1:5" x14ac:dyDescent="0.25">
      <c r="A10" s="51" t="s">
        <v>38</v>
      </c>
      <c r="B10" s="13">
        <v>1500</v>
      </c>
      <c r="C10" s="13">
        <v>1280</v>
      </c>
      <c r="D10" s="13">
        <v>1275</v>
      </c>
      <c r="E10" s="15">
        <v>1000</v>
      </c>
    </row>
    <row r="11" spans="1:5" x14ac:dyDescent="0.25">
      <c r="A11" s="51" t="s">
        <v>39</v>
      </c>
      <c r="B11" s="13">
        <v>193400</v>
      </c>
      <c r="C11" s="13">
        <v>209570</v>
      </c>
      <c r="D11" s="13">
        <v>209578.43</v>
      </c>
      <c r="E11" s="15">
        <v>196000</v>
      </c>
    </row>
    <row r="12" spans="1:5" x14ac:dyDescent="0.25">
      <c r="A12" s="51" t="s">
        <v>40</v>
      </c>
      <c r="B12" s="56">
        <v>520900</v>
      </c>
      <c r="C12" s="13">
        <v>505720</v>
      </c>
      <c r="D12" s="13">
        <v>505661</v>
      </c>
      <c r="E12" s="15">
        <v>494180</v>
      </c>
    </row>
    <row r="13" spans="1:5" x14ac:dyDescent="0.25">
      <c r="A13" s="51" t="s">
        <v>18</v>
      </c>
      <c r="B13" s="56">
        <v>42200</v>
      </c>
      <c r="C13" s="13">
        <v>26350</v>
      </c>
      <c r="D13" s="13">
        <v>26350</v>
      </c>
      <c r="E13" s="15">
        <v>51000</v>
      </c>
    </row>
    <row r="14" spans="1:5" x14ac:dyDescent="0.25">
      <c r="A14" s="51" t="s">
        <v>41</v>
      </c>
      <c r="B14" s="56">
        <v>0</v>
      </c>
      <c r="C14" s="13">
        <v>60</v>
      </c>
      <c r="D14" s="13">
        <v>58</v>
      </c>
      <c r="E14" s="15">
        <v>0</v>
      </c>
    </row>
    <row r="15" spans="1:5" x14ac:dyDescent="0.25">
      <c r="A15" s="16" t="s">
        <v>7</v>
      </c>
      <c r="B15" s="57">
        <v>6490</v>
      </c>
      <c r="C15" s="13">
        <v>41910</v>
      </c>
      <c r="D15" s="13">
        <v>41912.68</v>
      </c>
      <c r="E15" s="15">
        <v>0</v>
      </c>
    </row>
    <row r="16" spans="1:5" x14ac:dyDescent="0.25">
      <c r="A16" s="16" t="s">
        <v>8</v>
      </c>
      <c r="B16" s="13">
        <v>4300</v>
      </c>
      <c r="C16" s="13">
        <v>1610</v>
      </c>
      <c r="D16" s="13">
        <v>1609</v>
      </c>
      <c r="E16" s="15">
        <v>1300</v>
      </c>
    </row>
    <row r="17" spans="1:5" x14ac:dyDescent="0.25">
      <c r="A17" s="16" t="s">
        <v>9</v>
      </c>
      <c r="B17" s="57">
        <v>100000</v>
      </c>
      <c r="C17" s="13">
        <v>122780</v>
      </c>
      <c r="D17" s="13">
        <v>122786</v>
      </c>
      <c r="E17" s="15">
        <v>110000</v>
      </c>
    </row>
    <row r="18" spans="1:5" x14ac:dyDescent="0.25">
      <c r="A18" s="16" t="s">
        <v>10</v>
      </c>
      <c r="B18" s="57">
        <v>0</v>
      </c>
      <c r="C18" s="13">
        <v>21530</v>
      </c>
      <c r="D18" s="13">
        <v>21535</v>
      </c>
      <c r="E18" s="15">
        <v>0</v>
      </c>
    </row>
    <row r="19" spans="1:5" x14ac:dyDescent="0.25">
      <c r="A19" s="16" t="s">
        <v>11</v>
      </c>
      <c r="B19" s="13">
        <v>4000</v>
      </c>
      <c r="C19" s="13">
        <v>4900</v>
      </c>
      <c r="D19" s="13">
        <v>4898.96</v>
      </c>
      <c r="E19" s="15">
        <v>4000</v>
      </c>
    </row>
    <row r="20" spans="1:5" x14ac:dyDescent="0.25">
      <c r="A20" s="16" t="s">
        <v>60</v>
      </c>
      <c r="B20" s="13">
        <v>0</v>
      </c>
      <c r="C20" s="13">
        <v>0</v>
      </c>
      <c r="D20" s="13">
        <v>0</v>
      </c>
      <c r="E20" s="15">
        <v>1860</v>
      </c>
    </row>
    <row r="21" spans="1:5" x14ac:dyDescent="0.25">
      <c r="A21" s="16" t="s">
        <v>42</v>
      </c>
      <c r="B21" s="57">
        <v>0</v>
      </c>
      <c r="C21" s="13">
        <v>598610</v>
      </c>
      <c r="D21" s="13">
        <v>598608.89</v>
      </c>
      <c r="E21" s="15">
        <v>200000</v>
      </c>
    </row>
    <row r="22" spans="1:5" x14ac:dyDescent="0.25">
      <c r="A22" s="38" t="s">
        <v>43</v>
      </c>
      <c r="B22" s="38"/>
      <c r="C22" s="13"/>
      <c r="D22" s="13"/>
      <c r="E22" s="15"/>
    </row>
    <row r="23" spans="1:5" x14ac:dyDescent="0.25">
      <c r="A23" s="16" t="s">
        <v>44</v>
      </c>
      <c r="B23" s="57">
        <v>10000</v>
      </c>
      <c r="C23" s="13">
        <v>10000</v>
      </c>
      <c r="D23" s="13">
        <v>50</v>
      </c>
      <c r="E23" s="15">
        <v>44000</v>
      </c>
    </row>
    <row r="24" spans="1:5" x14ac:dyDescent="0.25">
      <c r="A24" s="40" t="s">
        <v>29</v>
      </c>
      <c r="B24" s="54"/>
      <c r="C24" s="39"/>
      <c r="D24" s="39"/>
      <c r="E24" s="14"/>
    </row>
    <row r="25" spans="1:5" ht="15.75" thickBot="1" x14ac:dyDescent="0.3">
      <c r="A25" s="74" t="s">
        <v>47</v>
      </c>
      <c r="B25" s="60">
        <v>224100</v>
      </c>
      <c r="C25" s="58">
        <v>9681961.8000000007</v>
      </c>
      <c r="D25" s="58">
        <v>9681955.6899999995</v>
      </c>
      <c r="E25" s="59">
        <v>237700</v>
      </c>
    </row>
    <row r="26" spans="1:5" s="19" customFormat="1" ht="15.75" thickBot="1" x14ac:dyDescent="0.3">
      <c r="A26" s="47"/>
      <c r="B26" s="73">
        <v>13578110</v>
      </c>
      <c r="C26" s="25">
        <v>24643381.800000001</v>
      </c>
      <c r="D26" s="25">
        <v>24643378.940000001</v>
      </c>
      <c r="E26" s="48">
        <f>SUM(E6:E25)</f>
        <v>15156640</v>
      </c>
    </row>
    <row r="27" spans="1:5" ht="15.75" thickBot="1" x14ac:dyDescent="0.3"/>
    <row r="28" spans="1:5" x14ac:dyDescent="0.25">
      <c r="A28" s="2" t="s">
        <v>12</v>
      </c>
      <c r="B28" s="2" t="s">
        <v>12</v>
      </c>
      <c r="C28" s="26" t="s">
        <v>12</v>
      </c>
      <c r="D28" s="26" t="s">
        <v>12</v>
      </c>
      <c r="E28" s="3" t="s">
        <v>12</v>
      </c>
    </row>
    <row r="29" spans="1:5" s="19" customFormat="1" ht="15.75" thickBot="1" x14ac:dyDescent="0.3">
      <c r="A29" s="44" t="s">
        <v>13</v>
      </c>
      <c r="B29" s="44" t="s">
        <v>2</v>
      </c>
      <c r="C29" s="27" t="s">
        <v>45</v>
      </c>
      <c r="D29" s="27" t="s">
        <v>46</v>
      </c>
      <c r="E29" s="27" t="s">
        <v>14</v>
      </c>
    </row>
    <row r="30" spans="1:5" s="19" customFormat="1" x14ac:dyDescent="0.25">
      <c r="A30" s="43" t="s">
        <v>30</v>
      </c>
      <c r="B30" s="43"/>
      <c r="C30" s="42"/>
      <c r="D30" s="42"/>
      <c r="E30" s="42"/>
    </row>
    <row r="31" spans="1:5" s="19" customFormat="1" x14ac:dyDescent="0.25">
      <c r="A31" s="62" t="s">
        <v>36</v>
      </c>
      <c r="B31" s="63">
        <v>111750</v>
      </c>
      <c r="C31" s="75">
        <v>126770</v>
      </c>
      <c r="D31" s="75">
        <v>125903</v>
      </c>
      <c r="E31" s="61">
        <v>116720</v>
      </c>
    </row>
    <row r="32" spans="1:5" s="19" customFormat="1" x14ac:dyDescent="0.25">
      <c r="A32" s="62" t="s">
        <v>48</v>
      </c>
      <c r="B32" s="63">
        <v>5000</v>
      </c>
      <c r="C32" s="75">
        <v>0</v>
      </c>
      <c r="D32" s="75">
        <v>0</v>
      </c>
      <c r="E32" s="75">
        <v>5000</v>
      </c>
    </row>
    <row r="33" spans="1:5" x14ac:dyDescent="0.25">
      <c r="A33" s="41" t="s">
        <v>15</v>
      </c>
      <c r="B33" s="64">
        <v>1011540</v>
      </c>
      <c r="C33" s="18">
        <v>945870</v>
      </c>
      <c r="D33" s="18">
        <v>879604</v>
      </c>
      <c r="E33" s="4">
        <v>2089280</v>
      </c>
    </row>
    <row r="34" spans="1:5" x14ac:dyDescent="0.25">
      <c r="A34" s="41" t="s">
        <v>49</v>
      </c>
      <c r="B34" s="64">
        <v>200000</v>
      </c>
      <c r="C34" s="18">
        <v>137970</v>
      </c>
      <c r="D34" s="18">
        <v>17424</v>
      </c>
      <c r="E34" s="4">
        <v>0</v>
      </c>
    </row>
    <row r="35" spans="1:5" x14ac:dyDescent="0.25">
      <c r="A35" s="41" t="s">
        <v>75</v>
      </c>
      <c r="B35" s="64">
        <v>0</v>
      </c>
      <c r="C35" s="18">
        <v>0</v>
      </c>
      <c r="D35" s="18">
        <v>0</v>
      </c>
      <c r="E35" s="4">
        <v>32000</v>
      </c>
    </row>
    <row r="36" spans="1:5" x14ac:dyDescent="0.25">
      <c r="A36" s="41" t="s">
        <v>17</v>
      </c>
      <c r="B36" s="64">
        <v>294000</v>
      </c>
      <c r="C36" s="18">
        <v>136650</v>
      </c>
      <c r="D36" s="18">
        <v>140699.04</v>
      </c>
      <c r="E36" s="4">
        <v>120000</v>
      </c>
    </row>
    <row r="37" spans="1:5" x14ac:dyDescent="0.25">
      <c r="A37" s="12" t="s">
        <v>39</v>
      </c>
      <c r="B37" s="65">
        <v>253350</v>
      </c>
      <c r="C37" s="13">
        <v>216060</v>
      </c>
      <c r="D37" s="13">
        <v>216061.7</v>
      </c>
      <c r="E37" s="15">
        <v>249280</v>
      </c>
    </row>
    <row r="38" spans="1:5" x14ac:dyDescent="0.25">
      <c r="A38" s="12" t="s">
        <v>50</v>
      </c>
      <c r="B38" s="65">
        <v>780000</v>
      </c>
      <c r="C38" s="13">
        <v>1143331.8</v>
      </c>
      <c r="D38" s="13">
        <v>1131331.8</v>
      </c>
      <c r="E38" s="15">
        <v>780000</v>
      </c>
    </row>
    <row r="39" spans="1:5" x14ac:dyDescent="0.25">
      <c r="A39" s="12" t="s">
        <v>51</v>
      </c>
      <c r="B39" s="65">
        <v>3200</v>
      </c>
      <c r="C39" s="65">
        <v>3200</v>
      </c>
      <c r="D39" s="13">
        <v>3200</v>
      </c>
      <c r="E39" s="15">
        <v>3200</v>
      </c>
    </row>
    <row r="40" spans="1:5" x14ac:dyDescent="0.25">
      <c r="A40" s="12" t="s">
        <v>52</v>
      </c>
      <c r="B40" s="65">
        <v>49570</v>
      </c>
      <c r="C40" s="13">
        <v>0</v>
      </c>
      <c r="D40" s="57">
        <v>0</v>
      </c>
      <c r="E40" s="15">
        <v>49000</v>
      </c>
    </row>
    <row r="41" spans="1:5" x14ac:dyDescent="0.25">
      <c r="A41" s="32" t="s">
        <v>68</v>
      </c>
      <c r="B41" s="66">
        <v>243500</v>
      </c>
      <c r="C41" s="13">
        <v>1840480</v>
      </c>
      <c r="D41" s="13">
        <v>1865978.01</v>
      </c>
      <c r="E41" s="15">
        <v>751500</v>
      </c>
    </row>
    <row r="42" spans="1:5" x14ac:dyDescent="0.25">
      <c r="A42" s="12" t="s">
        <v>53</v>
      </c>
      <c r="B42" s="65">
        <v>53500</v>
      </c>
      <c r="C42" s="13">
        <v>50770</v>
      </c>
      <c r="D42" s="13">
        <v>50765</v>
      </c>
      <c r="E42" s="15">
        <v>52600</v>
      </c>
    </row>
    <row r="43" spans="1:5" x14ac:dyDescent="0.25">
      <c r="A43" s="12" t="s">
        <v>40</v>
      </c>
      <c r="B43" s="65">
        <v>461000</v>
      </c>
      <c r="C43" s="13">
        <v>575540</v>
      </c>
      <c r="D43" s="13">
        <v>575537.71</v>
      </c>
      <c r="E43" s="15">
        <v>445000</v>
      </c>
    </row>
    <row r="44" spans="1:5" x14ac:dyDescent="0.25">
      <c r="A44" s="12" t="s">
        <v>63</v>
      </c>
      <c r="B44" s="65">
        <v>0</v>
      </c>
      <c r="C44" s="13">
        <v>0</v>
      </c>
      <c r="D44" s="13">
        <v>0</v>
      </c>
      <c r="E44" s="15">
        <v>32000</v>
      </c>
    </row>
    <row r="45" spans="1:5" ht="17.25" customHeight="1" x14ac:dyDescent="0.25">
      <c r="A45" s="12" t="s">
        <v>6</v>
      </c>
      <c r="B45" s="65">
        <v>205000</v>
      </c>
      <c r="C45" s="13">
        <v>69520</v>
      </c>
      <c r="D45" s="13">
        <v>69518</v>
      </c>
      <c r="E45" s="15">
        <v>110000</v>
      </c>
    </row>
    <row r="46" spans="1:5" x14ac:dyDescent="0.25">
      <c r="A46" s="12" t="s">
        <v>54</v>
      </c>
      <c r="B46" s="65">
        <v>300</v>
      </c>
      <c r="C46" s="13">
        <v>220</v>
      </c>
      <c r="D46" s="13">
        <v>216</v>
      </c>
      <c r="E46" s="15">
        <v>300</v>
      </c>
    </row>
    <row r="47" spans="1:5" x14ac:dyDescent="0.25">
      <c r="A47" s="12" t="s">
        <v>69</v>
      </c>
      <c r="B47" s="65">
        <v>725390</v>
      </c>
      <c r="C47" s="13">
        <v>866570</v>
      </c>
      <c r="D47" s="13">
        <v>866569.8</v>
      </c>
      <c r="E47" s="15">
        <v>776840</v>
      </c>
    </row>
    <row r="48" spans="1:5" x14ac:dyDescent="0.25">
      <c r="A48" s="12" t="s">
        <v>19</v>
      </c>
      <c r="B48" s="65">
        <v>712400</v>
      </c>
      <c r="C48" s="13">
        <v>716570</v>
      </c>
      <c r="D48" s="13">
        <v>716567</v>
      </c>
      <c r="E48" s="15">
        <v>732400</v>
      </c>
    </row>
    <row r="49" spans="1:5" x14ac:dyDescent="0.25">
      <c r="A49" s="12" t="s">
        <v>20</v>
      </c>
      <c r="B49" s="65">
        <v>38000</v>
      </c>
      <c r="C49" s="13">
        <v>38000</v>
      </c>
      <c r="D49" s="13">
        <v>38000</v>
      </c>
      <c r="E49" s="15">
        <v>38000</v>
      </c>
    </row>
    <row r="50" spans="1:5" x14ac:dyDescent="0.25">
      <c r="A50" s="12" t="s">
        <v>21</v>
      </c>
      <c r="B50" s="65">
        <v>14400</v>
      </c>
      <c r="C50" s="13">
        <v>14400</v>
      </c>
      <c r="D50" s="13">
        <v>14400</v>
      </c>
      <c r="E50" s="15">
        <v>14400</v>
      </c>
    </row>
    <row r="51" spans="1:5" x14ac:dyDescent="0.25">
      <c r="A51" s="12" t="s">
        <v>72</v>
      </c>
      <c r="B51" s="65">
        <v>1150800</v>
      </c>
      <c r="C51" s="13">
        <v>1069730</v>
      </c>
      <c r="D51" s="13">
        <v>1069730</v>
      </c>
      <c r="E51" s="15">
        <v>1423840</v>
      </c>
    </row>
    <row r="52" spans="1:5" x14ac:dyDescent="0.25">
      <c r="A52" s="12" t="s">
        <v>70</v>
      </c>
      <c r="B52" s="65">
        <v>0</v>
      </c>
      <c r="C52" s="13">
        <v>20470</v>
      </c>
      <c r="D52" s="13">
        <v>20474</v>
      </c>
      <c r="E52" s="15">
        <v>0</v>
      </c>
    </row>
    <row r="53" spans="1:5" x14ac:dyDescent="0.25">
      <c r="A53" s="12" t="s">
        <v>71</v>
      </c>
      <c r="B53" s="65">
        <v>0</v>
      </c>
      <c r="C53" s="13">
        <v>140</v>
      </c>
      <c r="D53" s="13">
        <v>140</v>
      </c>
      <c r="E53" s="15">
        <v>0</v>
      </c>
    </row>
    <row r="54" spans="1:5" x14ac:dyDescent="0.25">
      <c r="A54" s="12" t="s">
        <v>10</v>
      </c>
      <c r="B54" s="65">
        <v>1759810</v>
      </c>
      <c r="C54" s="13">
        <v>1381210</v>
      </c>
      <c r="D54" s="13">
        <v>1381213.42</v>
      </c>
      <c r="E54" s="15">
        <v>1417090</v>
      </c>
    </row>
    <row r="55" spans="1:5" x14ac:dyDescent="0.25">
      <c r="A55" s="12" t="s">
        <v>55</v>
      </c>
      <c r="B55" s="65">
        <v>13000</v>
      </c>
      <c r="C55" s="13">
        <v>12670</v>
      </c>
      <c r="D55" s="13">
        <v>12669.6</v>
      </c>
      <c r="E55" s="15">
        <v>14000</v>
      </c>
    </row>
    <row r="56" spans="1:5" x14ac:dyDescent="0.25">
      <c r="A56" s="12" t="s">
        <v>56</v>
      </c>
      <c r="B56" s="65">
        <v>269000</v>
      </c>
      <c r="C56" s="13">
        <v>667610</v>
      </c>
      <c r="D56" s="13">
        <v>667608.89</v>
      </c>
      <c r="E56" s="15">
        <v>849630</v>
      </c>
    </row>
    <row r="57" spans="1:5" x14ac:dyDescent="0.25">
      <c r="A57" s="12" t="s">
        <v>73</v>
      </c>
      <c r="B57" s="65">
        <v>162640</v>
      </c>
      <c r="C57" s="13">
        <v>162640</v>
      </c>
      <c r="D57" s="13">
        <v>162640</v>
      </c>
      <c r="E57" s="15">
        <v>277400</v>
      </c>
    </row>
    <row r="58" spans="1:5" x14ac:dyDescent="0.25">
      <c r="A58" s="45" t="s">
        <v>34</v>
      </c>
      <c r="B58" s="67">
        <v>0</v>
      </c>
      <c r="C58" s="5">
        <v>430</v>
      </c>
      <c r="D58" s="5">
        <v>427</v>
      </c>
      <c r="E58" s="5">
        <v>0</v>
      </c>
    </row>
    <row r="59" spans="1:5" x14ac:dyDescent="0.25">
      <c r="A59" s="45" t="s">
        <v>57</v>
      </c>
      <c r="B59" s="67">
        <v>-10970</v>
      </c>
      <c r="C59" s="5">
        <v>20800</v>
      </c>
      <c r="D59" s="5">
        <v>20812.34</v>
      </c>
      <c r="E59" s="5">
        <v>11290</v>
      </c>
    </row>
    <row r="60" spans="1:5" x14ac:dyDescent="0.25">
      <c r="A60" s="36" t="s">
        <v>31</v>
      </c>
      <c r="B60" s="36"/>
      <c r="C60" s="5"/>
      <c r="D60" s="5"/>
      <c r="E60" s="5"/>
    </row>
    <row r="61" spans="1:5" x14ac:dyDescent="0.25">
      <c r="A61" s="68" t="s">
        <v>58</v>
      </c>
      <c r="B61" s="69">
        <v>83000</v>
      </c>
      <c r="C61" s="5">
        <v>234000</v>
      </c>
      <c r="D61" s="5">
        <v>234868</v>
      </c>
      <c r="E61" s="5">
        <v>930000</v>
      </c>
    </row>
    <row r="62" spans="1:5" x14ac:dyDescent="0.25">
      <c r="A62" s="68" t="s">
        <v>59</v>
      </c>
      <c r="B62" s="69">
        <v>0</v>
      </c>
      <c r="C62" s="5"/>
      <c r="D62" s="5">
        <v>66273</v>
      </c>
      <c r="E62" s="5">
        <v>0</v>
      </c>
    </row>
    <row r="63" spans="1:5" x14ac:dyDescent="0.25">
      <c r="A63" s="68" t="s">
        <v>65</v>
      </c>
      <c r="B63" s="69">
        <v>2730000</v>
      </c>
      <c r="C63" s="5">
        <v>10254856.75</v>
      </c>
      <c r="D63" s="5">
        <v>10375402.699999999</v>
      </c>
      <c r="E63" s="5">
        <v>1304000</v>
      </c>
    </row>
    <row r="64" spans="1:5" x14ac:dyDescent="0.25">
      <c r="A64" s="68" t="s">
        <v>66</v>
      </c>
      <c r="B64" s="69">
        <v>0</v>
      </c>
      <c r="C64" s="5">
        <v>0</v>
      </c>
      <c r="D64" s="5">
        <v>0</v>
      </c>
      <c r="E64" s="5">
        <v>100000</v>
      </c>
    </row>
    <row r="65" spans="1:5" x14ac:dyDescent="0.25">
      <c r="A65" s="45" t="s">
        <v>50</v>
      </c>
      <c r="B65" s="67">
        <v>1409000</v>
      </c>
      <c r="C65" s="5">
        <v>32500</v>
      </c>
      <c r="D65" s="5">
        <v>44500</v>
      </c>
      <c r="E65" s="5">
        <v>70000</v>
      </c>
    </row>
    <row r="66" spans="1:5" x14ac:dyDescent="0.25">
      <c r="A66" s="45" t="s">
        <v>74</v>
      </c>
      <c r="B66" s="67"/>
      <c r="C66" s="5"/>
      <c r="D66" s="5"/>
      <c r="E66" s="5">
        <v>30000</v>
      </c>
    </row>
    <row r="67" spans="1:5" x14ac:dyDescent="0.25">
      <c r="A67" s="45" t="s">
        <v>64</v>
      </c>
      <c r="B67" s="67">
        <v>0</v>
      </c>
      <c r="C67" s="5">
        <v>0</v>
      </c>
      <c r="D67" s="5">
        <v>0</v>
      </c>
      <c r="E67" s="5">
        <v>217870</v>
      </c>
    </row>
    <row r="68" spans="1:5" x14ac:dyDescent="0.25">
      <c r="A68" s="45" t="s">
        <v>62</v>
      </c>
      <c r="B68" s="67">
        <v>0</v>
      </c>
      <c r="C68" s="5">
        <v>0</v>
      </c>
      <c r="D68" s="5">
        <v>0</v>
      </c>
      <c r="E68" s="5">
        <v>40000</v>
      </c>
    </row>
    <row r="69" spans="1:5" x14ac:dyDescent="0.25">
      <c r="A69" s="45" t="s">
        <v>67</v>
      </c>
      <c r="B69" s="67">
        <v>0</v>
      </c>
      <c r="C69" s="5">
        <v>0</v>
      </c>
      <c r="D69" s="5">
        <v>0</v>
      </c>
      <c r="E69" s="5">
        <v>60000</v>
      </c>
    </row>
    <row r="70" spans="1:5" x14ac:dyDescent="0.25">
      <c r="A70" s="45" t="s">
        <v>16</v>
      </c>
      <c r="B70" s="67">
        <v>0</v>
      </c>
      <c r="C70" s="5">
        <v>308710</v>
      </c>
      <c r="D70" s="5">
        <v>308709.5</v>
      </c>
      <c r="E70" s="5">
        <v>80000</v>
      </c>
    </row>
    <row r="71" spans="1:5" x14ac:dyDescent="0.25">
      <c r="A71" s="45" t="s">
        <v>17</v>
      </c>
      <c r="B71" s="67">
        <v>6000</v>
      </c>
      <c r="C71" s="5">
        <v>6000</v>
      </c>
      <c r="D71" s="5">
        <v>1952.75</v>
      </c>
      <c r="E71" s="5"/>
    </row>
    <row r="72" spans="1:5" ht="15.75" thickBot="1" x14ac:dyDescent="0.3">
      <c r="A72" s="45" t="s">
        <v>61</v>
      </c>
      <c r="B72" s="70">
        <v>1200000</v>
      </c>
      <c r="C72" s="5">
        <v>25500</v>
      </c>
      <c r="D72" s="5">
        <v>0</v>
      </c>
      <c r="E72" s="5">
        <v>800000</v>
      </c>
    </row>
    <row r="73" spans="1:5" ht="15.75" thickBot="1" x14ac:dyDescent="0.3">
      <c r="A73" s="22"/>
      <c r="B73" s="76">
        <f>SUM(B31:B72)</f>
        <v>13934180</v>
      </c>
      <c r="C73" s="23">
        <f>SUM(C30:C72)</f>
        <v>21079188.550000001</v>
      </c>
      <c r="D73" s="24">
        <f>SUM(D31:D72)</f>
        <v>21079196.259999998</v>
      </c>
      <c r="E73" s="25">
        <f>SUM(E28:E72)</f>
        <v>14022640</v>
      </c>
    </row>
    <row r="74" spans="1:5" x14ac:dyDescent="0.25">
      <c r="A74" s="46" t="s">
        <v>32</v>
      </c>
      <c r="B74" s="46"/>
      <c r="C74" s="26"/>
      <c r="D74" s="28" t="s">
        <v>23</v>
      </c>
      <c r="E74" s="26" t="s">
        <v>23</v>
      </c>
    </row>
    <row r="75" spans="1:5" x14ac:dyDescent="0.25">
      <c r="A75" s="29" t="s">
        <v>13</v>
      </c>
      <c r="B75" s="29"/>
      <c r="C75" s="30" t="s">
        <v>2</v>
      </c>
      <c r="D75" s="31" t="s">
        <v>4</v>
      </c>
      <c r="E75" s="30" t="s">
        <v>14</v>
      </c>
    </row>
    <row r="76" spans="1:5" x14ac:dyDescent="0.25">
      <c r="A76" s="11" t="s">
        <v>22</v>
      </c>
      <c r="B76" s="71">
        <v>-1134000</v>
      </c>
      <c r="C76" s="77">
        <v>-1134000</v>
      </c>
      <c r="D76" s="77">
        <v>-1134000</v>
      </c>
      <c r="E76" s="81">
        <v>-1134000</v>
      </c>
    </row>
    <row r="77" spans="1:5" ht="15.75" thickBot="1" x14ac:dyDescent="0.3">
      <c r="A77" s="9" t="s">
        <v>24</v>
      </c>
      <c r="B77" s="72">
        <v>1490070</v>
      </c>
      <c r="C77" s="78">
        <v>-2430193.25</v>
      </c>
      <c r="D77" s="78">
        <v>-2430182.6800000002</v>
      </c>
      <c r="E77" s="10">
        <v>0</v>
      </c>
    </row>
    <row r="78" spans="1:5" ht="15.75" thickBot="1" x14ac:dyDescent="0.3">
      <c r="A78" s="20"/>
      <c r="B78" s="80">
        <f>SUM(B76:B77)</f>
        <v>356070</v>
      </c>
      <c r="C78" s="79">
        <f>SUM(C76:C77)</f>
        <v>-3564193.25</v>
      </c>
      <c r="D78" s="79">
        <f>SUM(D76:D77)</f>
        <v>-3564182.68</v>
      </c>
      <c r="E78" s="21"/>
    </row>
    <row r="79" spans="1:5" x14ac:dyDescent="0.25">
      <c r="A79" s="49"/>
      <c r="B79" s="49"/>
      <c r="C79" s="50"/>
      <c r="D79" s="50"/>
      <c r="E79" s="50"/>
    </row>
    <row r="80" spans="1:5" x14ac:dyDescent="0.25">
      <c r="A80" t="s">
        <v>76</v>
      </c>
    </row>
    <row r="81" spans="1:1" x14ac:dyDescent="0.25">
      <c r="A81" t="s">
        <v>77</v>
      </c>
    </row>
    <row r="82" spans="1:1" x14ac:dyDescent="0.25">
      <c r="A82" t="s">
        <v>25</v>
      </c>
    </row>
    <row r="84" spans="1:1" x14ac:dyDescent="0.25">
      <c r="A84" t="s">
        <v>26</v>
      </c>
    </row>
    <row r="85" spans="1:1" x14ac:dyDescent="0.25">
      <c r="A85" t="s">
        <v>33</v>
      </c>
    </row>
  </sheetData>
  <mergeCells count="1">
    <mergeCell ref="A1:E1"/>
  </mergeCells>
  <pageMargins left="0.70866141732283472" right="0.70866141732283472" top="0.59055118110236227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Ludmila Kalenská</cp:lastModifiedBy>
  <cp:lastPrinted>2018-03-06T07:08:59Z</cp:lastPrinted>
  <dcterms:created xsi:type="dcterms:W3CDTF">2017-11-13T07:24:22Z</dcterms:created>
  <dcterms:modified xsi:type="dcterms:W3CDTF">2018-03-27T05:45:36Z</dcterms:modified>
</cp:coreProperties>
</file>